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env.sa.gov.au\zwsa\ZWSA\Strategy &amp; Programs\Food Waste\Website update 2025\"/>
    </mc:Choice>
  </mc:AlternateContent>
  <xr:revisionPtr revIDLastSave="0" documentId="13_ncr:8001_{87AEE00C-DF36-4B70-BA19-64EF6B87ED90}" xr6:coauthVersionLast="47" xr6:coauthVersionMax="47" xr10:uidLastSave="{00000000-0000-0000-0000-000000000000}"/>
  <bookViews>
    <workbookView xWindow="-110" yWindow="-110" windowWidth="38620" windowHeight="21220" xr2:uid="{EB5521F5-B19A-4177-A9D3-18C0550EF390}"/>
  </bookViews>
  <sheets>
    <sheet name="Instructions" sheetId="1" r:id="rId1"/>
    <sheet name="Food waste audit tool" sheetId="2" r:id="rId2"/>
    <sheet name="Food waste action pla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 l="1"/>
  <c r="B13" i="2"/>
  <c r="F55" i="2"/>
  <c r="F48" i="2"/>
  <c r="F41" i="2"/>
  <c r="F34" i="2"/>
  <c r="F27" i="2"/>
  <c r="F20" i="2"/>
  <c r="F13" i="2"/>
  <c r="D55" i="2"/>
  <c r="D48" i="2"/>
  <c r="D41" i="2"/>
  <c r="D34" i="2"/>
  <c r="D27" i="2"/>
  <c r="D20" i="2"/>
  <c r="D13" i="2"/>
  <c r="B55" i="2"/>
  <c r="B48" i="2"/>
  <c r="B41" i="2"/>
  <c r="B34" i="2"/>
  <c r="B20" i="2"/>
  <c r="B27" i="2"/>
  <c r="B58" i="2" l="1"/>
  <c r="B5" i="3" s="1"/>
  <c r="F58" i="2"/>
  <c r="B7" i="3" s="1"/>
  <c r="D58" i="2"/>
  <c r="B6" i="3" l="1"/>
  <c r="B8" i="3" s="1"/>
  <c r="C5" i="3" s="1"/>
  <c r="B60" i="2"/>
  <c r="C12" i="3" l="1"/>
  <c r="C7" i="3"/>
  <c r="C6" i="3"/>
  <c r="C8" i="3" l="1"/>
</calcChain>
</file>

<file path=xl/sharedStrings.xml><?xml version="1.0" encoding="utf-8"?>
<sst xmlns="http://schemas.openxmlformats.org/spreadsheetml/2006/main" count="103" uniqueCount="76">
  <si>
    <t>Where are you creating the most food waste?</t>
  </si>
  <si>
    <t>Spoilage</t>
  </si>
  <si>
    <t>Preparation</t>
  </si>
  <si>
    <t>Plate waste</t>
  </si>
  <si>
    <t>Food wasted (kg)</t>
  </si>
  <si>
    <t>Start date</t>
  </si>
  <si>
    <t>End date</t>
  </si>
  <si>
    <t>Food that is damaged or out of date such as spoilt vegetables</t>
  </si>
  <si>
    <t>Food that is thrown away during preparation such as offcuts</t>
  </si>
  <si>
    <t>Day 1</t>
  </si>
  <si>
    <t>Day 1 total</t>
  </si>
  <si>
    <t xml:space="preserve">Day 2 </t>
  </si>
  <si>
    <t>Day 2 total</t>
  </si>
  <si>
    <t>Day 3</t>
  </si>
  <si>
    <t>Day 3 total</t>
  </si>
  <si>
    <t>Day 4</t>
  </si>
  <si>
    <t>Day 4 total</t>
  </si>
  <si>
    <t>Day 5</t>
  </si>
  <si>
    <t>Day 5 total</t>
  </si>
  <si>
    <t>Day 6</t>
  </si>
  <si>
    <t>Day 6 total</t>
  </si>
  <si>
    <t>Day 7</t>
  </si>
  <si>
    <t>Day 7 total</t>
  </si>
  <si>
    <t>Percentage of total food waste (%)</t>
  </si>
  <si>
    <t>Priority focus area*</t>
  </si>
  <si>
    <t>Food waste area</t>
  </si>
  <si>
    <t>Action</t>
  </si>
  <si>
    <t>Responsibility</t>
  </si>
  <si>
    <t>Spoilage (kg)</t>
  </si>
  <si>
    <t>Total (kg)</t>
  </si>
  <si>
    <t>Total waste/week</t>
  </si>
  <si>
    <t>Food that is left on customers' plates such as garnishes</t>
  </si>
  <si>
    <t>Review the frequency of food/ingredient purchasing</t>
  </si>
  <si>
    <t xml:space="preserve">Use all parts of the ingredient </t>
  </si>
  <si>
    <t>Remove garnishes or decorations on plates</t>
  </si>
  <si>
    <t>Donate unsold/uneaten food</t>
  </si>
  <si>
    <t>Send unsold/uneaten items to animal feed</t>
  </si>
  <si>
    <t>Compost food waste (through a waste collection service or home composting system)</t>
  </si>
  <si>
    <t>Opportunities to address food waste streams</t>
  </si>
  <si>
    <t>Estimated grand total (kg)</t>
  </si>
  <si>
    <t>Empty container weight (kg)</t>
  </si>
  <si>
    <t>Food waste stream</t>
  </si>
  <si>
    <t>Actions to consider</t>
  </si>
  <si>
    <t>Example</t>
  </si>
  <si>
    <t>3. For more information, please get in touch with the Business Sustainability Team: https://www.greenindustries.sa.gov.au/bsp-overview</t>
  </si>
  <si>
    <t>How much are customers eating? Is there substantial plate waste of chips, side salads, rice, condiments? Can you chenge menu pricing to make sides optional?</t>
  </si>
  <si>
    <t>Edible garnishes and decorations often go uneaten, removing these not only reduces waste, but it reduces the need to purchase additional garnishing/decorative ingredients.</t>
  </si>
  <si>
    <t>Offer customers takeaway containers for uneaten food</t>
  </si>
  <si>
    <t>Contract a source separated food waste collection service, get multiple quotes and pick the one that best fits your business needs and with the best value for money. See the procurement and contracts toolkit for further information.</t>
  </si>
  <si>
    <t>Empower kitchen staff to be creative with ingredients to minimise spoilage as well as ensuring they have a clear understanding of actions to consider and how to implement them.</t>
  </si>
  <si>
    <t xml:space="preserve">Knowing the ingredients that you have is the first step to using them. Weekly stock checks alongside appropriate labelling and storage keep businesses on track and allows enough time to add menu specials using upcycled ingredients. </t>
  </si>
  <si>
    <t>Surplus food that is still edible and nutritious can be donated to food rescue organisations.</t>
  </si>
  <si>
    <t xml:space="preserve"> Adjust temperatures in fridges and freezers to extend ingredients' shelf life</t>
  </si>
  <si>
    <t xml:space="preserve"> Undertake regular stock checks to identify items nearing expiry:
•  Manage stock using the 'first in, first out' principle
•  Store ingredients in appropriate containers to extend their life
•  Label stored items with date of preparation and use by date</t>
  </si>
  <si>
    <t xml:space="preserve">Monitor portion sizes to avoid over-prepping or serving:
</t>
  </si>
  <si>
    <r>
      <t xml:space="preserve"> Train staff on food waste reduction practices
</t>
    </r>
    <r>
      <rPr>
        <sz val="11"/>
        <color theme="1"/>
        <rFont val="Calibri"/>
        <family val="2"/>
      </rPr>
      <t>•</t>
    </r>
    <r>
      <rPr>
        <sz val="11"/>
        <color theme="1"/>
        <rFont val="Aptos Narrow"/>
        <family val="2"/>
        <scheme val="minor"/>
      </rPr>
      <t xml:space="preserve">  Add menu specials that use upcycled ingredients
•  Develop a flexible menu to allow for substituting ingredients nearing spoilage</t>
    </r>
  </si>
  <si>
    <t xml:space="preserve">Preparing food in smaller batches reduces the risk of leftovers at the end of service. </t>
  </si>
  <si>
    <t>Prepare food in smaller batches</t>
  </si>
  <si>
    <t>2. Document top 3 opportunities that your business can address and take practical actions on.</t>
  </si>
  <si>
    <t>Hositality industry average   (%)'</t>
  </si>
  <si>
    <r>
      <t>Total estimated loss per year^</t>
    </r>
    <r>
      <rPr>
        <b/>
        <sz val="12"/>
        <color theme="1"/>
        <rFont val="Aptos Narrow"/>
        <family val="2"/>
      </rPr>
      <t>˚</t>
    </r>
  </si>
  <si>
    <r>
      <t xml:space="preserve">^Total loss (in Australian dollars/year) is calculated by dividing the total food waste (in kg) by the number of auditing days. This value is multiplied by 365 days in a year and multiplied by </t>
    </r>
    <r>
      <rPr>
        <sz val="11"/>
        <color rgb="FFFF0000"/>
        <rFont val="Aptos Narrow"/>
        <family val="2"/>
        <scheme val="minor"/>
      </rPr>
      <t>$7</t>
    </r>
    <r>
      <rPr>
        <sz val="11"/>
        <color theme="1"/>
        <rFont val="Aptos Narrow"/>
        <family val="2"/>
        <scheme val="minor"/>
      </rPr>
      <t xml:space="preserve"> as the average value of food waste per kg.
</t>
    </r>
    <r>
      <rPr>
        <sz val="11"/>
        <color theme="1"/>
        <rFont val="Aptos Narrow"/>
        <family val="2"/>
      </rPr>
      <t>˚Average value of food waste per kg as estimated by NSW EPA 'Love Food, Hate Waste'.</t>
    </r>
  </si>
  <si>
    <r>
      <t xml:space="preserve">*Focus on the area where the food waste percentage is </t>
    </r>
    <r>
      <rPr>
        <u/>
        <sz val="11"/>
        <color theme="1"/>
        <rFont val="Aptos Narrow"/>
        <family val="2"/>
        <scheme val="minor"/>
      </rPr>
      <t>higher than the hospitality industry average</t>
    </r>
    <r>
      <rPr>
        <sz val="11"/>
        <color theme="1"/>
        <rFont val="Aptos Narrow"/>
        <family val="2"/>
        <scheme val="minor"/>
      </rPr>
      <t xml:space="preserve"> or your </t>
    </r>
    <r>
      <rPr>
        <u/>
        <sz val="11"/>
        <color theme="1"/>
        <rFont val="Aptos Narrow"/>
        <family val="2"/>
        <scheme val="minor"/>
      </rPr>
      <t>highest percentage of food waste</t>
    </r>
    <r>
      <rPr>
        <sz val="11"/>
        <color theme="1"/>
        <rFont val="Aptos Narrow"/>
        <family val="2"/>
        <scheme val="minor"/>
      </rPr>
      <t xml:space="preserve"> if you are already operating below the industry averages.
' Hospitality industry average as estimated by NSW EPA 'Love Food, Hate Waste'.</t>
    </r>
  </si>
  <si>
    <t>Food waste audit tool</t>
  </si>
  <si>
    <t>Preparation waste (kg)</t>
  </si>
  <si>
    <t>Plate waste (kg)</t>
  </si>
  <si>
    <t>Preparation waste</t>
  </si>
  <si>
    <t>Food waste action plan</t>
  </si>
  <si>
    <t>Taking action</t>
  </si>
  <si>
    <t>1. Review the guidance in the café and restaurant toolkit and the list of opportunities below based on the waste stream with the highest percentage of food waste for your business.</t>
  </si>
  <si>
    <t>Contact GISA's Business Sustainability Team</t>
  </si>
  <si>
    <t>Download the café and restaurant toolkit</t>
  </si>
  <si>
    <t>Contact Green Industries SA</t>
  </si>
  <si>
    <t>Broccoli stalks in stir fry, carrot tops in pesto, beet leaves in fry-ups, bones in broth. Consider innovative ways to use all parts of the ingredient that are edible.</t>
  </si>
  <si>
    <t>Ask customers if they intend to dine-in or take away. Use reusable crockery and cutlery for customers dining in and offer takeaway options that comply with SA’s single-use plastic and other plastic products legislation.</t>
  </si>
  <si>
    <t>In some cases, food that is inedible for humans may be nutritious enough to feed to animals – think veggie scraps to chickens or uncooked bones for dogs.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</si>
</sst>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2"/>
      <color theme="1"/>
      <name val="Aptos Narrow"/>
      <family val="2"/>
      <scheme val="minor"/>
    </font>
    <font>
      <b/>
      <sz val="18"/>
      <color theme="1"/>
      <name val="Aptos Narrow"/>
      <family val="2"/>
      <scheme val="minor"/>
    </font>
    <font>
      <sz val="11"/>
      <color rgb="FFFF0000"/>
      <name val="Aptos Narrow"/>
      <family val="2"/>
      <scheme val="minor"/>
    </font>
    <font>
      <u/>
      <sz val="11"/>
      <color theme="1"/>
      <name val="Aptos Narrow"/>
      <family val="2"/>
      <scheme val="minor"/>
    </font>
    <font>
      <sz val="11"/>
      <color theme="1"/>
      <name val="Calibri"/>
      <family val="2"/>
    </font>
    <font>
      <sz val="11"/>
      <name val="Aptos Narrow"/>
      <family val="2"/>
      <scheme val="minor"/>
    </font>
    <font>
      <sz val="11"/>
      <color theme="1"/>
      <name val="Aptos Narrow"/>
      <family val="2"/>
    </font>
    <font>
      <b/>
      <sz val="12"/>
      <color theme="1"/>
      <name val="Aptos Narrow"/>
      <family val="2"/>
    </font>
    <font>
      <u/>
      <sz val="11"/>
      <color theme="10"/>
      <name val="Aptos Narrow"/>
      <family val="2"/>
      <scheme val="minor"/>
    </font>
  </fonts>
  <fills count="13">
    <fill>
      <patternFill patternType="none"/>
    </fill>
    <fill>
      <patternFill patternType="gray125"/>
    </fill>
    <fill>
      <patternFill patternType="solid">
        <fgColor theme="3" tint="0.89999084444715716"/>
        <bgColor indexed="64"/>
      </patternFill>
    </fill>
    <fill>
      <patternFill patternType="solid">
        <fgColor theme="3"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74999237037263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9999"/>
        <bgColor indexed="64"/>
      </patternFill>
    </fill>
    <fill>
      <patternFill patternType="solid">
        <fgColor rgb="FFFF5050"/>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theme="3" tint="9.9978637043366805E-2"/>
      </left>
      <right/>
      <top style="medium">
        <color theme="3" tint="9.9978637043366805E-2"/>
      </top>
      <bottom style="medium">
        <color theme="3" tint="9.9978637043366805E-2"/>
      </bottom>
      <diagonal/>
    </border>
    <border>
      <left/>
      <right style="medium">
        <color theme="3" tint="9.9978637043366805E-2"/>
      </right>
      <top style="medium">
        <color theme="3" tint="9.9978637043366805E-2"/>
      </top>
      <bottom style="medium">
        <color theme="3" tint="9.9978637043366805E-2"/>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cellStyleXfs>
  <cellXfs count="78">
    <xf numFmtId="0" fontId="0" fillId="0" borderId="0" xfId="0"/>
    <xf numFmtId="0" fontId="6" fillId="0" borderId="0" xfId="0" applyFont="1"/>
    <xf numFmtId="0" fontId="0" fillId="0" borderId="0" xfId="0" applyProtection="1">
      <protection locked="0"/>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wrapText="1"/>
      <protection locked="0"/>
    </xf>
    <xf numFmtId="0" fontId="2" fillId="3" borderId="0" xfId="0" applyFont="1" applyFill="1" applyBorder="1" applyProtection="1">
      <protection locked="0"/>
    </xf>
    <xf numFmtId="0" fontId="2" fillId="3" borderId="1" xfId="0" applyFont="1" applyFill="1" applyBorder="1" applyAlignment="1" applyProtection="1">
      <alignment horizontal="center"/>
      <protection locked="0"/>
    </xf>
    <xf numFmtId="15" fontId="0" fillId="0" borderId="1" xfId="0" applyNumberFormat="1" applyBorder="1" applyAlignment="1" applyProtection="1">
      <protection locked="0"/>
    </xf>
    <xf numFmtId="0" fontId="0" fillId="2" borderId="1" xfId="0" applyFill="1" applyBorder="1" applyProtection="1">
      <protection locked="0"/>
    </xf>
    <xf numFmtId="0" fontId="0" fillId="0" borderId="1" xfId="0" applyBorder="1" applyAlignment="1" applyProtection="1">
      <protection locked="0"/>
    </xf>
    <xf numFmtId="0" fontId="2" fillId="6" borderId="0" xfId="0" applyFont="1" applyFill="1" applyProtection="1">
      <protection locked="0"/>
    </xf>
    <xf numFmtId="0" fontId="2" fillId="4" borderId="0" xfId="0" applyFont="1" applyFill="1" applyProtection="1">
      <protection locked="0"/>
    </xf>
    <xf numFmtId="0" fontId="2" fillId="4" borderId="1" xfId="0" applyFont="1" applyFill="1" applyBorder="1" applyAlignment="1" applyProtection="1">
      <alignment horizontal="center"/>
      <protection locked="0"/>
    </xf>
    <xf numFmtId="0" fontId="0" fillId="5" borderId="1" xfId="0" applyFill="1" applyBorder="1" applyProtection="1">
      <protection locked="0"/>
    </xf>
    <xf numFmtId="0" fontId="2" fillId="7" borderId="0" xfId="0" applyFont="1" applyFill="1" applyProtection="1">
      <protection locked="0"/>
    </xf>
    <xf numFmtId="0" fontId="2" fillId="0" borderId="0" xfId="0" applyFont="1" applyProtection="1">
      <protection locked="0"/>
    </xf>
    <xf numFmtId="0" fontId="2" fillId="8" borderId="1" xfId="0" applyFont="1" applyFill="1" applyBorder="1" applyAlignment="1" applyProtection="1">
      <alignment horizontal="center"/>
      <protection locked="0"/>
    </xf>
    <xf numFmtId="0" fontId="2" fillId="9" borderId="1" xfId="0" applyFont="1" applyFill="1" applyBorder="1" applyProtection="1">
      <protection locked="0"/>
    </xf>
    <xf numFmtId="0" fontId="2" fillId="11" borderId="1" xfId="0" applyFont="1" applyFill="1" applyBorder="1" applyProtection="1">
      <protection locked="0"/>
    </xf>
    <xf numFmtId="0" fontId="4" fillId="0" borderId="0" xfId="0" applyFont="1" applyBorder="1" applyAlignment="1" applyProtection="1">
      <alignment horizontal="center" wrapText="1"/>
      <protection locked="0"/>
    </xf>
    <xf numFmtId="0" fontId="2" fillId="12" borderId="1" xfId="0" applyFont="1" applyFill="1" applyBorder="1" applyProtection="1">
      <protection locked="0"/>
    </xf>
    <xf numFmtId="0" fontId="4" fillId="12" borderId="1" xfId="0" applyFont="1" applyFill="1" applyBorder="1" applyAlignment="1" applyProtection="1">
      <alignment horizontal="center" wrapText="1"/>
      <protection locked="0"/>
    </xf>
    <xf numFmtId="0" fontId="0" fillId="6" borderId="1" xfId="0" applyFill="1" applyBorder="1" applyProtection="1"/>
    <xf numFmtId="0" fontId="0" fillId="7" borderId="1" xfId="0" applyFill="1" applyBorder="1" applyProtection="1"/>
    <xf numFmtId="0" fontId="0" fillId="9" borderId="1" xfId="0" applyFill="1" applyBorder="1" applyProtection="1"/>
    <xf numFmtId="0" fontId="0" fillId="10" borderId="1" xfId="0" applyFill="1" applyBorder="1" applyProtection="1"/>
    <xf numFmtId="0" fontId="0" fillId="5" borderId="1" xfId="0" quotePrefix="1" applyFill="1" applyBorder="1" applyAlignment="1" applyProtection="1">
      <alignment horizontal="center"/>
    </xf>
    <xf numFmtId="9" fontId="0" fillId="6" borderId="1" xfId="1" applyFont="1" applyFill="1" applyBorder="1" applyAlignment="1" applyProtection="1">
      <alignment horizontal="center"/>
    </xf>
    <xf numFmtId="0" fontId="0" fillId="5" borderId="1" xfId="0" applyFill="1" applyBorder="1" applyAlignment="1" applyProtection="1">
      <alignment horizontal="center"/>
    </xf>
    <xf numFmtId="0" fontId="0" fillId="9" borderId="3" xfId="0" applyFill="1" applyBorder="1" applyAlignment="1" applyProtection="1">
      <alignment horizontal="center"/>
    </xf>
    <xf numFmtId="9" fontId="0" fillId="9" borderId="3" xfId="0" applyNumberFormat="1" applyFill="1" applyBorder="1" applyAlignment="1" applyProtection="1">
      <alignment horizontal="center"/>
    </xf>
    <xf numFmtId="44" fontId="4" fillId="10" borderId="3" xfId="2" applyFont="1" applyFill="1" applyBorder="1" applyAlignment="1" applyProtection="1"/>
    <xf numFmtId="0" fontId="0" fillId="4" borderId="2" xfId="0" applyFill="1" applyBorder="1" applyAlignment="1" applyProtection="1">
      <alignment horizontal="center"/>
      <protection locked="0"/>
    </xf>
    <xf numFmtId="0" fontId="0" fillId="3" borderId="2" xfId="0" applyFill="1" applyBorder="1" applyAlignment="1" applyProtection="1">
      <alignment horizontal="center" wrapText="1"/>
      <protection locked="0"/>
    </xf>
    <xf numFmtId="0" fontId="0" fillId="0" borderId="1" xfId="0"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4" fillId="12" borderId="1" xfId="0" applyFont="1" applyFill="1" applyBorder="1" applyAlignment="1" applyProtection="1">
      <alignment horizontal="center"/>
      <protection locked="0"/>
    </xf>
    <xf numFmtId="0" fontId="0" fillId="12" borderId="1"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1" xfId="0" applyBorder="1" applyAlignment="1" applyProtection="1">
      <alignment horizontal="left" vertical="top"/>
      <protection locked="0"/>
    </xf>
    <xf numFmtId="0" fontId="0" fillId="0" borderId="0" xfId="0" applyAlignment="1">
      <alignment horizontal="center"/>
    </xf>
    <xf numFmtId="0" fontId="12" fillId="2" borderId="10" xfId="3" applyFill="1" applyBorder="1" applyAlignment="1" applyProtection="1">
      <alignment horizontal="center" vertical="center" wrapText="1"/>
      <protection locked="0"/>
    </xf>
    <xf numFmtId="0" fontId="12" fillId="2" borderId="11" xfId="3" applyFill="1" applyBorder="1" applyAlignment="1" applyProtection="1">
      <alignment horizontal="center" vertical="center" wrapText="1"/>
      <protection locked="0"/>
    </xf>
    <xf numFmtId="0" fontId="5" fillId="3" borderId="0" xfId="0" applyFont="1" applyFill="1" applyAlignment="1" applyProtection="1">
      <alignment horizontal="center"/>
      <protection locked="0"/>
    </xf>
    <xf numFmtId="0" fontId="0" fillId="8" borderId="1" xfId="0" applyFill="1" applyBorder="1" applyAlignment="1" applyProtection="1">
      <alignment horizontal="center" vertical="center"/>
      <protection locked="0"/>
    </xf>
    <xf numFmtId="0" fontId="0" fillId="9" borderId="4" xfId="0" applyFill="1" applyBorder="1" applyAlignment="1" applyProtection="1">
      <alignment horizontal="left" vertical="center" wrapText="1"/>
      <protection locked="0"/>
    </xf>
    <xf numFmtId="0" fontId="0" fillId="9" borderId="6" xfId="0" applyFill="1" applyBorder="1" applyAlignment="1" applyProtection="1">
      <alignment horizontal="left" vertical="center" wrapText="1"/>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5" borderId="4" xfId="0"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0" fontId="0" fillId="5" borderId="5" xfId="0" applyFill="1" applyBorder="1" applyAlignment="1" applyProtection="1">
      <alignment vertical="center" wrapText="1"/>
      <protection locked="0"/>
    </xf>
    <xf numFmtId="0" fontId="0" fillId="5" borderId="1" xfId="0"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0" fillId="4" borderId="1" xfId="0" applyFill="1" applyBorder="1" applyAlignment="1" applyProtection="1">
      <alignment horizontal="center" wrapText="1"/>
      <protection locked="0"/>
    </xf>
    <xf numFmtId="9" fontId="0" fillId="5" borderId="1" xfId="1" applyFont="1" applyFill="1" applyBorder="1" applyAlignment="1" applyProtection="1">
      <alignment horizontal="center"/>
    </xf>
    <xf numFmtId="9" fontId="0" fillId="9" borderId="1" xfId="0" applyNumberFormat="1" applyFill="1" applyBorder="1" applyAlignment="1" applyProtection="1">
      <alignment horizontal="center"/>
    </xf>
    <xf numFmtId="0" fontId="0" fillId="0" borderId="1" xfId="0" applyBorder="1" applyAlignment="1" applyProtection="1">
      <alignment horizontal="left" vertical="top"/>
      <protection locked="0"/>
    </xf>
    <xf numFmtId="0" fontId="4" fillId="0" borderId="1" xfId="0" applyFont="1" applyBorder="1" applyAlignment="1" applyProtection="1">
      <alignment horizontal="center"/>
      <protection locked="0"/>
    </xf>
    <xf numFmtId="0" fontId="0" fillId="0" borderId="1" xfId="0" applyBorder="1" applyAlignment="1" applyProtection="1">
      <alignment horizontal="left" wrapText="1"/>
    </xf>
    <xf numFmtId="0" fontId="4" fillId="11" borderId="3" xfId="0" applyFont="1" applyFill="1" applyBorder="1" applyAlignment="1" applyProtection="1">
      <alignment horizontal="center"/>
      <protection locked="0"/>
    </xf>
    <xf numFmtId="0" fontId="0" fillId="9" borderId="1" xfId="0" applyFill="1" applyBorder="1" applyAlignment="1" applyProtection="1">
      <alignment vertical="center"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6" xfId="0" applyBorder="1" applyAlignment="1" applyProtection="1">
      <alignment horizontal="left" wrapText="1"/>
      <protection locked="0"/>
    </xf>
    <xf numFmtId="0" fontId="4" fillId="12" borderId="4" xfId="0" applyFont="1" applyFill="1" applyBorder="1" applyAlignment="1" applyProtection="1">
      <alignment horizontal="center"/>
      <protection locked="0"/>
    </xf>
    <xf numFmtId="0" fontId="4" fillId="12" borderId="6" xfId="0" applyFont="1" applyFill="1" applyBorder="1" applyAlignment="1" applyProtection="1">
      <alignment horizont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9" fillId="2" borderId="6" xfId="0" applyFont="1" applyFill="1" applyBorder="1" applyAlignment="1" applyProtection="1">
      <alignment vertical="center" wrapText="1"/>
      <protection locked="0"/>
    </xf>
  </cellXfs>
  <cellStyles count="4">
    <cellStyle name="Currency" xfId="2" builtinId="4"/>
    <cellStyle name="Hyperlink" xfId="3" builtinId="8"/>
    <cellStyle name="Normal" xfId="0" builtinId="0"/>
    <cellStyle name="Percent" xfId="1" builtinId="5"/>
  </cellStyles>
  <dxfs count="0"/>
  <tableStyles count="0" defaultTableStyle="TableStyleMedium2" defaultPivotStyle="PivotStyleLight16"/>
  <colors>
    <mruColors>
      <color rgb="FFFFFF99"/>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4535</xdr:rowOff>
    </xdr:from>
    <xdr:to>
      <xdr:col>12</xdr:col>
      <xdr:colOff>600982</xdr:colOff>
      <xdr:row>55</xdr:row>
      <xdr:rowOff>20053</xdr:rowOff>
    </xdr:to>
    <xdr:sp macro="" textlink="">
      <xdr:nvSpPr>
        <xdr:cNvPr id="2" name="TextBox 1">
          <a:extLst>
            <a:ext uri="{FF2B5EF4-FFF2-40B4-BE49-F238E27FC236}">
              <a16:creationId xmlns:a16="http://schemas.microsoft.com/office/drawing/2014/main" id="{892EA0D8-3971-8526-8499-EA7D66B86987}"/>
            </a:ext>
          </a:extLst>
        </xdr:cNvPr>
        <xdr:cNvSpPr txBox="1"/>
      </xdr:nvSpPr>
      <xdr:spPr>
        <a:xfrm>
          <a:off x="611605" y="195035"/>
          <a:ext cx="7328640" cy="10302518"/>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tx2">
                  <a:lumMod val="75000"/>
                  <a:lumOff val="25000"/>
                </a:schemeClr>
              </a:solidFill>
              <a:effectLst/>
              <a:latin typeface="+mn-lt"/>
              <a:ea typeface="+mn-ea"/>
              <a:cs typeface="+mn-cs"/>
            </a:rPr>
            <a:t>Food waste review instruction guide </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a:t>
          </a:r>
          <a:r>
            <a:rPr lang="en-AU" sz="1100" baseline="0">
              <a:solidFill>
                <a:schemeClr val="dk1"/>
              </a:solidFill>
              <a:effectLst/>
              <a:latin typeface="+mn-lt"/>
              <a:ea typeface="+mn-ea"/>
              <a:cs typeface="+mn-cs"/>
            </a:rPr>
            <a:t> spreadsheet is </a:t>
          </a:r>
          <a:r>
            <a:rPr lang="en-AU" sz="1100">
              <a:solidFill>
                <a:schemeClr val="dk1"/>
              </a:solidFill>
              <a:effectLst/>
              <a:latin typeface="+mn-lt"/>
              <a:ea typeface="+mn-ea"/>
              <a:cs typeface="+mn-cs"/>
            </a:rPr>
            <a:t>based on </a:t>
          </a:r>
          <a:r>
            <a:rPr lang="en-AU" sz="1100" i="1">
              <a:solidFill>
                <a:schemeClr val="dk1"/>
              </a:solidFill>
              <a:effectLst/>
              <a:latin typeface="+mn-lt"/>
              <a:ea typeface="+mn-ea"/>
              <a:cs typeface="+mn-cs"/>
            </a:rPr>
            <a:t>Love Food Hate Waste</a:t>
          </a:r>
          <a:r>
            <a:rPr lang="en-AU" sz="1100">
              <a:solidFill>
                <a:schemeClr val="dk1"/>
              </a:solidFill>
              <a:effectLst/>
              <a:latin typeface="+mn-lt"/>
              <a:ea typeface="+mn-ea"/>
              <a:cs typeface="+mn-cs"/>
            </a:rPr>
            <a:t> resources developed by NSW Environment Protection Authority in collaboration with the NSW Department of Planning, Industry and Environment</a:t>
          </a:r>
          <a:r>
            <a:rPr lang="en-AU" sz="1100" baseline="0">
              <a:solidFill>
                <a:schemeClr val="dk1"/>
              </a:solidFill>
              <a:effectLst/>
              <a:latin typeface="+mn-lt"/>
              <a:ea typeface="+mn-ea"/>
              <a:cs typeface="+mn-cs"/>
            </a:rPr>
            <a:t> and </a:t>
          </a:r>
          <a:r>
            <a:rPr lang="en-AU" sz="1100">
              <a:solidFill>
                <a:schemeClr val="dk1"/>
              </a:solidFill>
              <a:effectLst/>
              <a:latin typeface="+mn-lt"/>
              <a:ea typeface="+mn-ea"/>
              <a:cs typeface="+mn-cs"/>
            </a:rPr>
            <a:t>has been adapted by Green Industries SA. The guide’s focus is to support hospitality businesses to achieve the highest value outcome for their purchased ingredients.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tool is aimed</a:t>
          </a:r>
          <a:r>
            <a:rPr lang="en-AU" sz="1100" baseline="0">
              <a:solidFill>
                <a:schemeClr val="dk1"/>
              </a:solidFill>
              <a:effectLst/>
              <a:latin typeface="+mn-lt"/>
              <a:ea typeface="+mn-ea"/>
              <a:cs typeface="+mn-cs"/>
            </a:rPr>
            <a:t> at small to medium hospitality businesses including restaurants, cafes, food trucks, kiosks, takeaways, pubs, bars, hotels, and so on.</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Food waste is generated at all</a:t>
          </a:r>
          <a:r>
            <a:rPr lang="en-AU" sz="1100" baseline="0">
              <a:solidFill>
                <a:schemeClr val="dk1"/>
              </a:solidFill>
              <a:effectLst/>
              <a:latin typeface="+mn-lt"/>
              <a:ea typeface="+mn-ea"/>
              <a:cs typeface="+mn-cs"/>
            </a:rPr>
            <a:t> stages of production and consumption in</a:t>
          </a:r>
          <a:r>
            <a:rPr lang="en-AU" sz="1100">
              <a:solidFill>
                <a:schemeClr val="dk1"/>
              </a:solidFill>
              <a:effectLst/>
              <a:latin typeface="+mn-lt"/>
              <a:ea typeface="+mn-ea"/>
              <a:cs typeface="+mn-cs"/>
            </a:rPr>
            <a:t> hospitality. It occurs at purchasing, storage and preparation and through leftovers on customers’ plates. Avoiding food waste can help businesses and organisations to save time, money and resources. </a:t>
          </a:r>
        </a:p>
        <a:p>
          <a:pPr lvl="0"/>
          <a:endParaRPr lang="en-AU" sz="1100">
            <a:solidFill>
              <a:schemeClr val="dk1"/>
            </a:solidFill>
            <a:effectLst/>
            <a:latin typeface="+mn-lt"/>
            <a:ea typeface="+mn-ea"/>
            <a:cs typeface="+mn-cs"/>
          </a:endParaRPr>
        </a:p>
        <a:p>
          <a:pPr lvl="0"/>
          <a:r>
            <a:rPr lang="en-AU" sz="1100" b="1" u="sng">
              <a:solidFill>
                <a:schemeClr val="dk1"/>
              </a:solidFill>
              <a:effectLst/>
              <a:latin typeface="+mn-lt"/>
              <a:ea typeface="+mn-ea"/>
              <a:cs typeface="+mn-cs"/>
            </a:rPr>
            <a:t>Instructions</a:t>
          </a:r>
          <a:r>
            <a:rPr lang="en-AU" sz="1100" b="1" u="sng" baseline="0">
              <a:solidFill>
                <a:schemeClr val="dk1"/>
              </a:solidFill>
              <a:effectLst/>
              <a:latin typeface="+mn-lt"/>
              <a:ea typeface="+mn-ea"/>
              <a:cs typeface="+mn-cs"/>
            </a:rPr>
            <a:t> for undertaking a food waste audit using this excel worksheet</a:t>
          </a:r>
          <a:endParaRPr lang="en-AU" sz="1100" b="1" u="sng">
            <a:solidFill>
              <a:schemeClr val="dk1"/>
            </a:solidFill>
            <a:effectLst/>
            <a:latin typeface="+mn-lt"/>
            <a:ea typeface="+mn-ea"/>
            <a:cs typeface="+mn-cs"/>
          </a:endParaRP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An</a:t>
          </a:r>
          <a:r>
            <a:rPr lang="en-AU" sz="1100" baseline="0">
              <a:solidFill>
                <a:schemeClr val="dk1"/>
              </a:solidFill>
              <a:effectLst/>
              <a:latin typeface="+mn-lt"/>
              <a:ea typeface="+mn-ea"/>
              <a:cs typeface="+mn-cs"/>
            </a:rPr>
            <a:t> audit</a:t>
          </a:r>
          <a:r>
            <a:rPr lang="en-AU" sz="1100">
              <a:solidFill>
                <a:schemeClr val="dk1"/>
              </a:solidFill>
              <a:effectLst/>
              <a:latin typeface="+mn-lt"/>
              <a:ea typeface="+mn-ea"/>
              <a:cs typeface="+mn-cs"/>
            </a:rPr>
            <a:t> is an easy way to find out where food is being wasted in your business. It</a:t>
          </a:r>
          <a:r>
            <a:rPr lang="en-AU" sz="1100" baseline="0">
              <a:solidFill>
                <a:schemeClr val="dk1"/>
              </a:solidFill>
              <a:effectLst/>
              <a:latin typeface="+mn-lt"/>
              <a:ea typeface="+mn-ea"/>
              <a:cs typeface="+mn-cs"/>
            </a:rPr>
            <a:t> will</a:t>
          </a:r>
          <a:r>
            <a:rPr lang="en-AU" sz="1100">
              <a:solidFill>
                <a:schemeClr val="dk1"/>
              </a:solidFill>
              <a:effectLst/>
              <a:latin typeface="+mn-lt"/>
              <a:ea typeface="+mn-ea"/>
              <a:cs typeface="+mn-cs"/>
            </a:rPr>
            <a:t> give you clarity on quantities of food being wasted and the financial impacts.</a:t>
          </a:r>
          <a:r>
            <a:rPr lang="en-AU" sz="1100" baseline="0">
              <a:solidFill>
                <a:schemeClr val="dk1"/>
              </a:solidFill>
              <a:effectLst/>
              <a:latin typeface="+mn-lt"/>
              <a:ea typeface="+mn-ea"/>
              <a:cs typeface="+mn-cs"/>
            </a:rPr>
            <a:t> When used in conjunction with the Green Industries SA Cafes and Restaurants toolkit, it can assist businesses to </a:t>
          </a:r>
          <a:r>
            <a:rPr lang="en-AU" sz="1100">
              <a:solidFill>
                <a:schemeClr val="dk1"/>
              </a:solidFill>
              <a:effectLst/>
              <a:latin typeface="+mn-lt"/>
              <a:ea typeface="+mn-ea"/>
              <a:cs typeface="+mn-cs"/>
            </a:rPr>
            <a:t>reduce waste and save money.</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There are 3 types of food waste to</a:t>
          </a:r>
          <a:r>
            <a:rPr lang="en-AU" sz="1100" baseline="0">
              <a:solidFill>
                <a:schemeClr val="dk1"/>
              </a:solidFill>
              <a:effectLst/>
              <a:latin typeface="+mn-lt"/>
              <a:ea typeface="+mn-ea"/>
              <a:cs typeface="+mn-cs"/>
            </a:rPr>
            <a:t> measure through the audit:</a:t>
          </a:r>
        </a:p>
        <a:p>
          <a:pPr lvl="0"/>
          <a:endParaRPr lang="en-AU" sz="1100" baseline="0">
            <a:solidFill>
              <a:schemeClr val="dk1"/>
            </a:solidFill>
            <a:effectLst/>
            <a:latin typeface="+mn-lt"/>
            <a:ea typeface="+mn-ea"/>
            <a:cs typeface="+mn-cs"/>
          </a:endParaRPr>
        </a:p>
        <a:p>
          <a:pPr lvl="0"/>
          <a:r>
            <a:rPr lang="en-AU" sz="1100" b="1" baseline="0">
              <a:solidFill>
                <a:schemeClr val="dk1"/>
              </a:solidFill>
              <a:effectLst/>
              <a:latin typeface="+mn-lt"/>
              <a:ea typeface="+mn-ea"/>
              <a:cs typeface="+mn-cs"/>
            </a:rPr>
            <a:t>Spoilage: </a:t>
          </a:r>
          <a:r>
            <a:rPr lang="en-AU" sz="1100" b="0" baseline="0">
              <a:solidFill>
                <a:schemeClr val="dk1"/>
              </a:solidFill>
              <a:effectLst/>
              <a:latin typeface="+mn-lt"/>
              <a:ea typeface="+mn-ea"/>
              <a:cs typeface="+mn-cs"/>
            </a:rPr>
            <a:t>F</a:t>
          </a:r>
          <a:r>
            <a:rPr lang="en-AU" sz="1100" baseline="0">
              <a:solidFill>
                <a:schemeClr val="dk1"/>
              </a:solidFill>
              <a:effectLst/>
              <a:latin typeface="+mn-lt"/>
              <a:ea typeface="+mn-ea"/>
              <a:cs typeface="+mn-cs"/>
            </a:rPr>
            <a:t>ood that is damaged, spoilt, mouldy or otherwise not suitable to be consumed.</a:t>
          </a:r>
        </a:p>
        <a:p>
          <a:pPr lvl="0"/>
          <a:endParaRPr lang="en-AU" sz="1100" baseline="0">
            <a:solidFill>
              <a:schemeClr val="dk1"/>
            </a:solidFill>
            <a:effectLst/>
            <a:latin typeface="+mn-lt"/>
            <a:ea typeface="+mn-ea"/>
            <a:cs typeface="+mn-cs"/>
          </a:endParaRPr>
        </a:p>
        <a:p>
          <a:pPr lvl="0"/>
          <a:r>
            <a:rPr lang="en-AU" sz="1100" b="1" baseline="0">
              <a:solidFill>
                <a:schemeClr val="dk1"/>
              </a:solidFill>
              <a:effectLst/>
              <a:latin typeface="+mn-lt"/>
              <a:ea typeface="+mn-ea"/>
              <a:cs typeface="+mn-cs"/>
            </a:rPr>
            <a:t>Preparation waste: </a:t>
          </a:r>
          <a:r>
            <a:rPr lang="en-AU" sz="1100" b="0" baseline="0">
              <a:solidFill>
                <a:schemeClr val="dk1"/>
              </a:solidFill>
              <a:effectLst/>
              <a:latin typeface="+mn-lt"/>
              <a:ea typeface="+mn-ea"/>
              <a:cs typeface="+mn-cs"/>
            </a:rPr>
            <a:t>F</a:t>
          </a:r>
          <a:r>
            <a:rPr lang="en-AU" sz="1100" baseline="0">
              <a:solidFill>
                <a:schemeClr val="dk1"/>
              </a:solidFill>
              <a:effectLst/>
              <a:latin typeface="+mn-lt"/>
              <a:ea typeface="+mn-ea"/>
              <a:cs typeface="+mn-cs"/>
            </a:rPr>
            <a:t>ood that is thrown away during preparation. This can include offcuts or inedible/undesirable portions of ingredients.</a:t>
          </a:r>
        </a:p>
        <a:p>
          <a:pPr lvl="0"/>
          <a:endParaRPr lang="en-AU" sz="1100" baseline="0">
            <a:solidFill>
              <a:schemeClr val="dk1"/>
            </a:solidFill>
            <a:effectLst/>
            <a:latin typeface="+mn-lt"/>
            <a:ea typeface="+mn-ea"/>
            <a:cs typeface="+mn-cs"/>
          </a:endParaRPr>
        </a:p>
        <a:p>
          <a:pPr lvl="0"/>
          <a:r>
            <a:rPr lang="en-AU" sz="1100" b="1" baseline="0">
              <a:solidFill>
                <a:schemeClr val="dk1"/>
              </a:solidFill>
              <a:effectLst/>
              <a:latin typeface="+mn-lt"/>
              <a:ea typeface="+mn-ea"/>
              <a:cs typeface="+mn-cs"/>
            </a:rPr>
            <a:t>Plate waste: </a:t>
          </a:r>
          <a:r>
            <a:rPr lang="en-AU" sz="1100" baseline="0">
              <a:solidFill>
                <a:schemeClr val="dk1"/>
              </a:solidFill>
              <a:effectLst/>
              <a:latin typeface="+mn-lt"/>
              <a:ea typeface="+mn-ea"/>
              <a:cs typeface="+mn-cs"/>
            </a:rPr>
            <a:t>Food that is left on a customers' plate when it is returned to the kitchen. This typically includes side salads, chips, rice, bread or garnishes.</a:t>
          </a:r>
        </a:p>
        <a:p>
          <a:pPr lvl="0"/>
          <a:endParaRPr lang="en-AU" sz="1100" baseline="0">
            <a:solidFill>
              <a:schemeClr val="dk1"/>
            </a:solidFill>
            <a:effectLst/>
            <a:latin typeface="+mn-lt"/>
            <a:ea typeface="+mn-ea"/>
            <a:cs typeface="+mn-cs"/>
          </a:endParaRPr>
        </a:p>
        <a:p>
          <a:pPr lvl="0"/>
          <a:r>
            <a:rPr lang="en-AU" sz="1100" baseline="0">
              <a:solidFill>
                <a:schemeClr val="dk1"/>
              </a:solidFill>
              <a:effectLst/>
              <a:latin typeface="+mn-lt"/>
              <a:ea typeface="+mn-ea"/>
              <a:cs typeface="+mn-cs"/>
            </a:rPr>
            <a:t>How to successfully undertake a food waste audit:</a:t>
          </a:r>
        </a:p>
        <a:p>
          <a:pPr lvl="0"/>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1.</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Set up 3 separate 5-</a:t>
          </a:r>
          <a:r>
            <a:rPr lang="en-AU" sz="1100" baseline="0">
              <a:solidFill>
                <a:schemeClr val="dk1"/>
              </a:solidFill>
              <a:effectLst/>
              <a:latin typeface="+mn-lt"/>
              <a:ea typeface="+mn-ea"/>
              <a:cs typeface="+mn-cs"/>
            </a:rPr>
            <a:t> to </a:t>
          </a:r>
          <a:r>
            <a:rPr lang="en-AU" sz="1100">
              <a:solidFill>
                <a:schemeClr val="dk1"/>
              </a:solidFill>
              <a:effectLst/>
              <a:latin typeface="+mn-lt"/>
              <a:ea typeface="+mn-ea"/>
              <a:cs typeface="+mn-cs"/>
            </a:rPr>
            <a:t>15-litre buckets for spoilage, preparation and plate wastes.</a:t>
          </a:r>
          <a:r>
            <a:rPr lang="en-AU" sz="1100" baseline="0">
              <a:solidFill>
                <a:schemeClr val="dk1"/>
              </a:solidFill>
              <a:effectLst/>
              <a:latin typeface="+mn-lt"/>
              <a:ea typeface="+mn-ea"/>
              <a:cs typeface="+mn-cs"/>
            </a:rPr>
            <a:t> Ensure they are clearly labelled with the waste stream they are collecting and the weight of the empty bucket.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accent6">
                  <a:lumMod val="75000"/>
                </a:schemeClr>
              </a:solidFill>
              <a:effectLst/>
              <a:latin typeface="+mn-lt"/>
              <a:ea typeface="+mn-ea"/>
              <a:cs typeface="+mn-cs"/>
            </a:rPr>
            <a:t>Make sure you have weighed the empty bucket before starting the audit so this value can be subtracted from the total weight.</a:t>
          </a:r>
        </a:p>
        <a:p>
          <a:pPr lvl="0"/>
          <a:endParaRPr lang="en-AU" sz="1100" baseline="0">
            <a:solidFill>
              <a:schemeClr val="dk1"/>
            </a:solidFill>
            <a:effectLst/>
            <a:latin typeface="+mn-lt"/>
            <a:ea typeface="+mn-ea"/>
            <a:cs typeface="+mn-cs"/>
          </a:endParaRPr>
        </a:p>
        <a:p>
          <a:pPr lvl="0"/>
          <a:r>
            <a:rPr lang="en-AU" sz="1100" b="1" baseline="0">
              <a:solidFill>
                <a:schemeClr val="dk1"/>
              </a:solidFill>
              <a:effectLst/>
              <a:latin typeface="+mn-lt"/>
              <a:ea typeface="+mn-ea"/>
              <a:cs typeface="+mn-cs"/>
            </a:rPr>
            <a:t>2.</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Notify staff that a</a:t>
          </a:r>
          <a:r>
            <a:rPr lang="en-AU" sz="1100" baseline="0">
              <a:solidFill>
                <a:schemeClr val="dk1"/>
              </a:solidFill>
              <a:effectLst/>
              <a:latin typeface="+mn-lt"/>
              <a:ea typeface="+mn-ea"/>
              <a:cs typeface="+mn-cs"/>
            </a:rPr>
            <a:t> week-long food waste audit is being undertaken. Show them where to dispose of each type of food waste.</a:t>
          </a:r>
        </a:p>
        <a:p>
          <a:pPr lvl="0"/>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accent6">
                  <a:lumMod val="75000"/>
                </a:schemeClr>
              </a:solidFill>
              <a:effectLst/>
              <a:latin typeface="+mn-lt"/>
              <a:ea typeface="+mn-ea"/>
              <a:cs typeface="+mn-cs"/>
            </a:rPr>
            <a:t>A one-week food waste audit will give you a clear picture of where food is being wasted. Repeating the</a:t>
          </a:r>
          <a:r>
            <a:rPr lang="en-AU" sz="1100" baseline="0">
              <a:solidFill>
                <a:schemeClr val="accent6">
                  <a:lumMod val="75000"/>
                </a:schemeClr>
              </a:solidFill>
              <a:effectLst/>
              <a:latin typeface="+mn-lt"/>
              <a:ea typeface="+mn-ea"/>
              <a:cs typeface="+mn-cs"/>
            </a:rPr>
            <a:t> audit</a:t>
          </a:r>
          <a:r>
            <a:rPr lang="en-AU" sz="1100">
              <a:solidFill>
                <a:schemeClr val="accent6">
                  <a:lumMod val="75000"/>
                </a:schemeClr>
              </a:solidFill>
              <a:effectLst/>
              <a:latin typeface="+mn-lt"/>
              <a:ea typeface="+mn-ea"/>
              <a:cs typeface="+mn-cs"/>
            </a:rPr>
            <a:t> seasonally or every 6 months will keep your business on track.</a:t>
          </a:r>
          <a:endParaRPr lang="en-AU" sz="1100" baseline="0">
            <a:solidFill>
              <a:schemeClr val="accent6">
                <a:lumMod val="75000"/>
              </a:schemeClr>
            </a:solidFill>
            <a:effectLst/>
            <a:latin typeface="+mn-lt"/>
            <a:ea typeface="+mn-ea"/>
            <a:cs typeface="+mn-cs"/>
          </a:endParaRPr>
        </a:p>
        <a:p>
          <a:pPr lvl="0"/>
          <a:endParaRPr lang="en-AU" sz="1100">
            <a:solidFill>
              <a:schemeClr val="dk1"/>
            </a:solidFill>
            <a:effectLst/>
            <a:latin typeface="+mn-lt"/>
            <a:ea typeface="+mn-ea"/>
            <a:cs typeface="+mn-cs"/>
          </a:endParaRPr>
        </a:p>
        <a:p>
          <a:pPr lvl="0"/>
          <a:r>
            <a:rPr lang="en-AU" sz="1100" b="1">
              <a:solidFill>
                <a:schemeClr val="dk1"/>
              </a:solidFill>
              <a:effectLst/>
              <a:latin typeface="+mn-lt"/>
              <a:ea typeface="+mn-ea"/>
              <a:cs typeface="+mn-cs"/>
            </a:rPr>
            <a:t>3.</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Nominate staff members to sort and record</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food waste for 7 days. You may choose one</a:t>
          </a:r>
          <a:r>
            <a:rPr lang="en-AU" sz="1100" baseline="0">
              <a:solidFill>
                <a:schemeClr val="dk1"/>
              </a:solidFill>
              <a:effectLst/>
              <a:latin typeface="+mn-lt"/>
              <a:ea typeface="+mn-ea"/>
              <a:cs typeface="+mn-cs"/>
            </a:rPr>
            <a:t> staff member to undertake all of the record keeping or one staff member per waste stream. Ensure these staff have time to accurately undertake auditing.</a:t>
          </a:r>
        </a:p>
        <a:p>
          <a:pPr lvl="0"/>
          <a:endParaRPr lang="en-AU" sz="1100" baseline="0">
            <a:solidFill>
              <a:schemeClr val="dk1"/>
            </a:solidFill>
            <a:effectLst/>
            <a:latin typeface="+mn-lt"/>
            <a:ea typeface="+mn-ea"/>
            <a:cs typeface="+mn-cs"/>
          </a:endParaRPr>
        </a:p>
        <a:p>
          <a:pPr lvl="0"/>
          <a:r>
            <a:rPr lang="en-AU" sz="1100" baseline="0">
              <a:solidFill>
                <a:schemeClr val="accent6">
                  <a:lumMod val="75000"/>
                </a:schemeClr>
              </a:solidFill>
              <a:effectLst/>
              <a:latin typeface="+mn-lt"/>
              <a:ea typeface="+mn-ea"/>
              <a:cs typeface="+mn-cs"/>
            </a:rPr>
            <a:t>There is no need to calculate values yourself, just input the recorded weights and the spreadsheet will automatically adjust. </a:t>
          </a:r>
        </a:p>
        <a:p>
          <a:pPr lvl="0"/>
          <a:endParaRPr lang="en-AU" sz="1100">
            <a:solidFill>
              <a:schemeClr val="dk1"/>
            </a:solidFill>
            <a:effectLst/>
            <a:latin typeface="+mn-lt"/>
            <a:ea typeface="+mn-ea"/>
            <a:cs typeface="+mn-cs"/>
          </a:endParaRPr>
        </a:p>
        <a:p>
          <a:pPr lvl="0"/>
          <a:r>
            <a:rPr lang="en-AU" sz="1100" b="1">
              <a:solidFill>
                <a:schemeClr val="dk1"/>
              </a:solidFill>
              <a:effectLst/>
              <a:latin typeface="+mn-lt"/>
              <a:ea typeface="+mn-ea"/>
              <a:cs typeface="+mn-cs"/>
            </a:rPr>
            <a:t>4.</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Weigh the buckets for each waste type before emptying them. This may need to be undertaken multiple</a:t>
          </a:r>
          <a:r>
            <a:rPr lang="en-AU" sz="1100" baseline="0">
              <a:solidFill>
                <a:schemeClr val="dk1"/>
              </a:solidFill>
              <a:effectLst/>
              <a:latin typeface="+mn-lt"/>
              <a:ea typeface="+mn-ea"/>
              <a:cs typeface="+mn-cs"/>
            </a:rPr>
            <a:t> times a day depending on bucket sizes and the quantity of food waste produced.</a:t>
          </a:r>
          <a:endParaRPr lang="en-AU" sz="1100">
            <a:solidFill>
              <a:schemeClr val="dk1"/>
            </a:solidFill>
            <a:effectLst/>
            <a:latin typeface="+mn-lt"/>
            <a:ea typeface="+mn-ea"/>
            <a:cs typeface="+mn-cs"/>
          </a:endParaRPr>
        </a:p>
        <a:p>
          <a:pPr lvl="0"/>
          <a:endParaRPr lang="en-AU" sz="1100">
            <a:solidFill>
              <a:schemeClr val="dk1"/>
            </a:solidFill>
            <a:effectLst/>
            <a:latin typeface="+mn-lt"/>
            <a:ea typeface="+mn-ea"/>
            <a:cs typeface="+mn-cs"/>
          </a:endParaRPr>
        </a:p>
        <a:p>
          <a:pPr lvl="0"/>
          <a:r>
            <a:rPr lang="en-AU" sz="1100" b="1">
              <a:solidFill>
                <a:schemeClr val="dk1"/>
              </a:solidFill>
              <a:effectLst/>
              <a:latin typeface="+mn-lt"/>
              <a:ea typeface="+mn-ea"/>
              <a:cs typeface="+mn-cs"/>
            </a:rPr>
            <a:t>5.</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Record the weight</a:t>
          </a:r>
          <a:r>
            <a:rPr lang="en-AU" sz="1100" baseline="0">
              <a:solidFill>
                <a:schemeClr val="dk1"/>
              </a:solidFill>
              <a:effectLst/>
              <a:latin typeface="+mn-lt"/>
              <a:ea typeface="+mn-ea"/>
              <a:cs typeface="+mn-cs"/>
            </a:rPr>
            <a:t> (in kg)</a:t>
          </a:r>
          <a:r>
            <a:rPr lang="en-AU" sz="1100">
              <a:solidFill>
                <a:schemeClr val="dk1"/>
              </a:solidFill>
              <a:effectLst/>
              <a:latin typeface="+mn-lt"/>
              <a:ea typeface="+mn-ea"/>
              <a:cs typeface="+mn-cs"/>
            </a:rPr>
            <a:t> on the 'food waste audit tool' sheet under the corresponding day and waste type. Values will be automatically generated in the 'food waste action plan' sheet if the auditing tool is used correctly.</a:t>
          </a:r>
        </a:p>
        <a:p>
          <a:pPr lvl="0"/>
          <a:endParaRPr lang="en-AU" sz="1100">
            <a:solidFill>
              <a:schemeClr val="dk1"/>
            </a:solidFill>
            <a:effectLst/>
            <a:latin typeface="+mn-lt"/>
            <a:ea typeface="+mn-ea"/>
            <a:cs typeface="+mn-cs"/>
          </a:endParaRPr>
        </a:p>
        <a:p>
          <a:pPr lvl="0"/>
          <a:r>
            <a:rPr lang="en-AU" sz="1100">
              <a:solidFill>
                <a:schemeClr val="accent6">
                  <a:lumMod val="75000"/>
                </a:schemeClr>
              </a:solidFill>
              <a:effectLst/>
              <a:latin typeface="+mn-lt"/>
              <a:ea typeface="+mn-ea"/>
              <a:cs typeface="+mn-cs"/>
            </a:rPr>
            <a:t>Make</a:t>
          </a:r>
          <a:r>
            <a:rPr lang="en-AU" sz="1100" baseline="0">
              <a:solidFill>
                <a:schemeClr val="accent6">
                  <a:lumMod val="75000"/>
                </a:schemeClr>
              </a:solidFill>
              <a:effectLst/>
              <a:latin typeface="+mn-lt"/>
              <a:ea typeface="+mn-ea"/>
              <a:cs typeface="+mn-cs"/>
            </a:rPr>
            <a:t> sure to c</a:t>
          </a:r>
          <a:r>
            <a:rPr lang="en-AU" sz="1100">
              <a:solidFill>
                <a:schemeClr val="accent6">
                  <a:lumMod val="75000"/>
                </a:schemeClr>
              </a:solidFill>
              <a:effectLst/>
              <a:latin typeface="+mn-lt"/>
              <a:ea typeface="+mn-ea"/>
              <a:cs typeface="+mn-cs"/>
            </a:rPr>
            <a:t>heck buckets</a:t>
          </a:r>
          <a:r>
            <a:rPr lang="en-AU" sz="1100" baseline="0">
              <a:solidFill>
                <a:schemeClr val="accent6">
                  <a:lumMod val="75000"/>
                </a:schemeClr>
              </a:solidFill>
              <a:effectLst/>
              <a:latin typeface="+mn-lt"/>
              <a:ea typeface="+mn-ea"/>
              <a:cs typeface="+mn-cs"/>
            </a:rPr>
            <a:t> and bins regularly to ensure staff are following instructions.</a:t>
          </a:r>
          <a:endParaRPr lang="en-AU" sz="1100">
            <a:solidFill>
              <a:schemeClr val="accent6">
                <a:lumMod val="75000"/>
              </a:schemeClr>
            </a:solidFill>
            <a:effectLst/>
            <a:latin typeface="+mn-lt"/>
            <a:ea typeface="+mn-ea"/>
            <a:cs typeface="+mn-cs"/>
          </a:endParaRPr>
        </a:p>
        <a:p>
          <a:pPr lvl="0"/>
          <a:endParaRPr lang="en-AU" sz="1100">
            <a:solidFill>
              <a:schemeClr val="dk1"/>
            </a:solidFill>
            <a:effectLst/>
            <a:latin typeface="+mn-lt"/>
            <a:ea typeface="+mn-ea"/>
            <a:cs typeface="+mn-cs"/>
          </a:endParaRPr>
        </a:p>
        <a:p>
          <a:pPr lvl="0"/>
          <a:r>
            <a:rPr lang="en-AU" sz="1100" b="1">
              <a:solidFill>
                <a:schemeClr val="dk1"/>
              </a:solidFill>
              <a:effectLst/>
              <a:latin typeface="+mn-lt"/>
              <a:ea typeface="+mn-ea"/>
              <a:cs typeface="+mn-cs"/>
            </a:rPr>
            <a:t>6. </a:t>
          </a:r>
          <a:r>
            <a:rPr lang="en-AU" sz="1100" b="0">
              <a:solidFill>
                <a:schemeClr val="dk1"/>
              </a:solidFill>
              <a:effectLst/>
              <a:latin typeface="+mn-lt"/>
              <a:ea typeface="+mn-ea"/>
              <a:cs typeface="+mn-cs"/>
            </a:rPr>
            <a:t>Review the audit outcomes</a:t>
          </a:r>
          <a:r>
            <a:rPr lang="en-AU" sz="1100" b="0" baseline="0">
              <a:solidFill>
                <a:schemeClr val="dk1"/>
              </a:solidFill>
              <a:effectLst/>
              <a:latin typeface="+mn-lt"/>
              <a:ea typeface="+mn-ea"/>
              <a:cs typeface="+mn-cs"/>
            </a:rPr>
            <a:t> at the end of 7 days in the 'food waste action plan' sheet. Identify a priority focus area to reduce food waste in your business and develop action items to reduce food wastage in your business. Check out the </a:t>
          </a:r>
          <a:r>
            <a:rPr lang="en-AU" sz="1100" b="0" u="none" baseline="0">
              <a:solidFill>
                <a:sysClr val="windowText" lastClr="000000"/>
              </a:solidFill>
              <a:effectLst/>
              <a:latin typeface="+mn-lt"/>
              <a:ea typeface="+mn-ea"/>
              <a:cs typeface="+mn-cs"/>
            </a:rPr>
            <a:t>cafes and restaurants toolkit</a:t>
          </a:r>
          <a:r>
            <a:rPr lang="en-AU" sz="1100" b="0" baseline="0">
              <a:solidFill>
                <a:schemeClr val="dk1"/>
              </a:solidFill>
              <a:effectLst/>
              <a:latin typeface="+mn-lt"/>
              <a:ea typeface="+mn-ea"/>
              <a:cs typeface="+mn-cs"/>
            </a:rPr>
            <a:t> for ideas on how to improve your profits and efficiency.</a:t>
          </a:r>
          <a:endParaRPr lang="en-AU" sz="1100" b="0">
            <a:solidFill>
              <a:schemeClr val="dk1"/>
            </a:solidFill>
            <a:effectLst/>
            <a:latin typeface="+mn-lt"/>
            <a:ea typeface="+mn-ea"/>
            <a:cs typeface="+mn-cs"/>
          </a:endParaRP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Any </a:t>
          </a:r>
          <a:r>
            <a:rPr lang="en-AU" sz="1100" baseline="0">
              <a:solidFill>
                <a:schemeClr val="dk1"/>
              </a:solidFill>
              <a:effectLst/>
              <a:latin typeface="+mn-lt"/>
              <a:ea typeface="+mn-ea"/>
              <a:cs typeface="+mn-cs"/>
            </a:rPr>
            <a:t>questions? Get in contact with the Green Industries SA team.</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reenindustries.sa.gov.au/tools-guides/waste-and-recycling-cafe-and-restaurant-bas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reenindustries.sa.gov.au/bsp-overview" TargetMode="External"/><Relationship Id="rId1" Type="http://schemas.openxmlformats.org/officeDocument/2006/relationships/hyperlink" Target="https://www.greenindustries.sa.gov.au/tools-guides/waste-and-recycling-cafe-and-restaurant-bas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B490E-1BA2-46F2-938D-16B92AC714FB}">
  <dimension ref="O9:P54"/>
  <sheetViews>
    <sheetView tabSelected="1" zoomScale="130" zoomScaleNormal="130" workbookViewId="0">
      <selection activeCell="O55" sqref="O55"/>
    </sheetView>
  </sheetViews>
  <sheetFormatPr defaultRowHeight="14.5" x14ac:dyDescent="0.35"/>
  <cols>
    <col min="15" max="15" width="41.26953125" customWidth="1"/>
  </cols>
  <sheetData>
    <row r="9" spans="15:15" x14ac:dyDescent="0.35">
      <c r="O9" s="1"/>
    </row>
    <row r="14" spans="15:15" x14ac:dyDescent="0.35">
      <c r="O14" s="41"/>
    </row>
    <row r="41" spans="15:15" x14ac:dyDescent="0.35">
      <c r="O41" s="1"/>
    </row>
    <row r="49" spans="15:16" ht="15" thickBot="1" x14ac:dyDescent="0.4"/>
    <row r="50" spans="15:16" ht="15" thickBot="1" x14ac:dyDescent="0.4">
      <c r="O50" s="42" t="s">
        <v>71</v>
      </c>
      <c r="P50" s="43"/>
    </row>
    <row r="53" spans="15:16" ht="15" thickBot="1" x14ac:dyDescent="0.4"/>
    <row r="54" spans="15:16" ht="15" thickBot="1" x14ac:dyDescent="0.4">
      <c r="O54" s="42" t="s">
        <v>72</v>
      </c>
      <c r="P54" s="43"/>
    </row>
  </sheetData>
  <mergeCells count="2">
    <mergeCell ref="O54:P54"/>
    <mergeCell ref="O50:P50"/>
  </mergeCells>
  <hyperlinks>
    <hyperlink ref="O50:P50" r:id="rId1" display="Download the café and restaurant toolkit" xr:uid="{016DC120-DE26-448B-AC45-1E8C6F0718E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812E8-039E-492F-A74C-0D23AA3C2562}">
  <dimension ref="A1:L60"/>
  <sheetViews>
    <sheetView zoomScale="160" zoomScaleNormal="160" workbookViewId="0">
      <selection activeCell="C60" sqref="C60"/>
    </sheetView>
  </sheetViews>
  <sheetFormatPr defaultRowHeight="14.5" x14ac:dyDescent="0.35"/>
  <cols>
    <col min="1" max="1" width="33.54296875" style="2" bestFit="1" customWidth="1"/>
    <col min="2" max="2" width="22.54296875" style="2" customWidth="1"/>
    <col min="3" max="3" width="5.453125" style="2" customWidth="1"/>
    <col min="4" max="4" width="28.1796875" style="2" bestFit="1" customWidth="1"/>
    <col min="5" max="5" width="6" style="2" customWidth="1"/>
    <col min="6" max="6" width="20.26953125" style="2" bestFit="1" customWidth="1"/>
    <col min="7" max="7" width="6.54296875" style="2" customWidth="1"/>
    <col min="8" max="8" width="14.453125" style="2" customWidth="1"/>
    <col min="9" max="9" width="14.7265625" style="2" customWidth="1"/>
    <col min="10" max="10" width="13.7265625" style="2" customWidth="1"/>
    <col min="11" max="11" width="9.1796875" style="2" customWidth="1"/>
    <col min="12" max="12" width="9.1796875" style="2"/>
  </cols>
  <sheetData>
    <row r="1" spans="1:9" ht="23.5" x14ac:dyDescent="0.55000000000000004">
      <c r="A1" s="44" t="s">
        <v>63</v>
      </c>
      <c r="B1" s="44"/>
      <c r="C1" s="44"/>
      <c r="D1" s="44"/>
      <c r="E1" s="44"/>
      <c r="F1" s="44"/>
      <c r="G1" s="44"/>
      <c r="H1" s="44"/>
      <c r="I1" s="44"/>
    </row>
    <row r="3" spans="1:9" ht="16" x14ac:dyDescent="0.4">
      <c r="B3" s="3" t="s">
        <v>28</v>
      </c>
      <c r="D3" s="3" t="s">
        <v>64</v>
      </c>
      <c r="F3" s="3" t="s">
        <v>65</v>
      </c>
    </row>
    <row r="4" spans="1:9" ht="48" customHeight="1" x14ac:dyDescent="0.4">
      <c r="B4" s="4" t="s">
        <v>7</v>
      </c>
      <c r="D4" s="4" t="s">
        <v>8</v>
      </c>
      <c r="F4" s="4" t="s">
        <v>31</v>
      </c>
    </row>
    <row r="5" spans="1:9" ht="16" x14ac:dyDescent="0.4">
      <c r="B5" s="19"/>
      <c r="D5" s="19"/>
      <c r="F5" s="19"/>
    </row>
    <row r="6" spans="1:9" ht="16" x14ac:dyDescent="0.4">
      <c r="A6" s="20" t="s">
        <v>40</v>
      </c>
      <c r="B6" s="21"/>
      <c r="D6" s="21"/>
      <c r="F6" s="21"/>
    </row>
    <row r="7" spans="1:9" ht="16" x14ac:dyDescent="0.4">
      <c r="B7" s="19"/>
      <c r="D7" s="19"/>
      <c r="F7" s="19"/>
    </row>
    <row r="8" spans="1:9" x14ac:dyDescent="0.35">
      <c r="A8" s="5" t="s">
        <v>9</v>
      </c>
      <c r="B8" s="6" t="s">
        <v>28</v>
      </c>
      <c r="D8" s="6" t="s">
        <v>64</v>
      </c>
      <c r="F8" s="6" t="s">
        <v>65</v>
      </c>
      <c r="H8" s="20" t="s">
        <v>5</v>
      </c>
      <c r="I8" s="7"/>
    </row>
    <row r="9" spans="1:9" x14ac:dyDescent="0.35">
      <c r="B9" s="8"/>
      <c r="D9" s="8"/>
      <c r="F9" s="8"/>
      <c r="H9" s="20" t="s">
        <v>6</v>
      </c>
      <c r="I9" s="9"/>
    </row>
    <row r="10" spans="1:9" x14ac:dyDescent="0.35">
      <c r="B10" s="8"/>
      <c r="D10" s="8"/>
      <c r="F10" s="8"/>
    </row>
    <row r="11" spans="1:9" x14ac:dyDescent="0.35">
      <c r="B11" s="8"/>
      <c r="D11" s="8"/>
      <c r="F11" s="8"/>
    </row>
    <row r="12" spans="1:9" x14ac:dyDescent="0.35">
      <c r="B12" s="8"/>
      <c r="D12" s="8"/>
      <c r="F12" s="8"/>
    </row>
    <row r="13" spans="1:9" x14ac:dyDescent="0.35">
      <c r="A13" s="10" t="s">
        <v>10</v>
      </c>
      <c r="B13" s="22">
        <f>SUM(B9:B12)-$B6</f>
        <v>0</v>
      </c>
      <c r="D13" s="22">
        <f>SUM(D9:D12)-D6</f>
        <v>0</v>
      </c>
      <c r="F13" s="22">
        <f>SUM(F9:F12)-F6</f>
        <v>0</v>
      </c>
    </row>
    <row r="15" spans="1:9" x14ac:dyDescent="0.35">
      <c r="A15" s="11" t="s">
        <v>11</v>
      </c>
      <c r="B15" s="12" t="s">
        <v>28</v>
      </c>
      <c r="D15" s="12" t="s">
        <v>64</v>
      </c>
      <c r="F15" s="12" t="s">
        <v>65</v>
      </c>
    </row>
    <row r="16" spans="1:9" x14ac:dyDescent="0.35">
      <c r="B16" s="13"/>
      <c r="D16" s="13"/>
      <c r="F16" s="13"/>
    </row>
    <row r="17" spans="1:6" x14ac:dyDescent="0.35">
      <c r="B17" s="13"/>
      <c r="D17" s="13"/>
      <c r="F17" s="13"/>
    </row>
    <row r="18" spans="1:6" x14ac:dyDescent="0.35">
      <c r="B18" s="13"/>
      <c r="D18" s="13"/>
      <c r="F18" s="13"/>
    </row>
    <row r="19" spans="1:6" x14ac:dyDescent="0.35">
      <c r="B19" s="13"/>
      <c r="D19" s="13"/>
      <c r="F19" s="13"/>
    </row>
    <row r="20" spans="1:6" x14ac:dyDescent="0.35">
      <c r="A20" s="14" t="s">
        <v>12</v>
      </c>
      <c r="B20" s="23">
        <f>SUM(B16:B19)-B6</f>
        <v>0</v>
      </c>
      <c r="D20" s="23">
        <f>SUM(D15:D19)-D6</f>
        <v>0</v>
      </c>
      <c r="F20" s="23">
        <f>SUM(F16:F19)-F6</f>
        <v>0</v>
      </c>
    </row>
    <row r="22" spans="1:6" x14ac:dyDescent="0.35">
      <c r="A22" s="5" t="s">
        <v>13</v>
      </c>
      <c r="B22" s="6" t="s">
        <v>28</v>
      </c>
      <c r="D22" s="6" t="s">
        <v>64</v>
      </c>
      <c r="F22" s="6" t="s">
        <v>65</v>
      </c>
    </row>
    <row r="23" spans="1:6" x14ac:dyDescent="0.35">
      <c r="B23" s="8"/>
      <c r="D23" s="8"/>
      <c r="F23" s="8"/>
    </row>
    <row r="24" spans="1:6" x14ac:dyDescent="0.35">
      <c r="B24" s="8"/>
      <c r="D24" s="8"/>
      <c r="F24" s="8"/>
    </row>
    <row r="25" spans="1:6" x14ac:dyDescent="0.35">
      <c r="B25" s="8"/>
      <c r="D25" s="8"/>
      <c r="F25" s="8"/>
    </row>
    <row r="26" spans="1:6" x14ac:dyDescent="0.35">
      <c r="B26" s="8"/>
      <c r="D26" s="8"/>
      <c r="F26" s="8"/>
    </row>
    <row r="27" spans="1:6" x14ac:dyDescent="0.35">
      <c r="A27" s="10" t="s">
        <v>14</v>
      </c>
      <c r="B27" s="22">
        <f>SUM(B23:B26)-$B6</f>
        <v>0</v>
      </c>
      <c r="D27" s="22">
        <f>SUM(D23:D26)-D6</f>
        <v>0</v>
      </c>
      <c r="F27" s="22">
        <f>SUM(F23:F26)-F6</f>
        <v>0</v>
      </c>
    </row>
    <row r="29" spans="1:6" x14ac:dyDescent="0.35">
      <c r="A29" s="11" t="s">
        <v>15</v>
      </c>
      <c r="B29" s="12" t="s">
        <v>28</v>
      </c>
      <c r="D29" s="12" t="s">
        <v>64</v>
      </c>
      <c r="F29" s="12" t="s">
        <v>65</v>
      </c>
    </row>
    <row r="30" spans="1:6" x14ac:dyDescent="0.35">
      <c r="B30" s="13"/>
      <c r="D30" s="13"/>
      <c r="F30" s="13"/>
    </row>
    <row r="31" spans="1:6" x14ac:dyDescent="0.35">
      <c r="B31" s="13"/>
      <c r="D31" s="13"/>
      <c r="F31" s="13"/>
    </row>
    <row r="32" spans="1:6" x14ac:dyDescent="0.35">
      <c r="B32" s="13"/>
      <c r="D32" s="13"/>
      <c r="F32" s="13"/>
    </row>
    <row r="33" spans="1:6" x14ac:dyDescent="0.35">
      <c r="A33" s="15"/>
      <c r="B33" s="13"/>
      <c r="D33" s="13"/>
      <c r="F33" s="13"/>
    </row>
    <row r="34" spans="1:6" x14ac:dyDescent="0.35">
      <c r="A34" s="14" t="s">
        <v>16</v>
      </c>
      <c r="B34" s="23">
        <f>SUM(B30:B33)-B6</f>
        <v>0</v>
      </c>
      <c r="D34" s="23">
        <f>SUM(D30:D33)-D6</f>
        <v>0</v>
      </c>
      <c r="F34" s="23">
        <f>SUM(F30:F33)-F6</f>
        <v>0</v>
      </c>
    </row>
    <row r="36" spans="1:6" x14ac:dyDescent="0.35">
      <c r="A36" s="5" t="s">
        <v>17</v>
      </c>
      <c r="B36" s="6" t="s">
        <v>28</v>
      </c>
      <c r="D36" s="6" t="s">
        <v>64</v>
      </c>
      <c r="F36" s="6" t="s">
        <v>65</v>
      </c>
    </row>
    <row r="37" spans="1:6" x14ac:dyDescent="0.35">
      <c r="B37" s="8"/>
      <c r="D37" s="8"/>
      <c r="F37" s="8"/>
    </row>
    <row r="38" spans="1:6" x14ac:dyDescent="0.35">
      <c r="B38" s="8"/>
      <c r="D38" s="8"/>
      <c r="F38" s="8"/>
    </row>
    <row r="39" spans="1:6" x14ac:dyDescent="0.35">
      <c r="B39" s="8"/>
      <c r="D39" s="8"/>
      <c r="F39" s="8"/>
    </row>
    <row r="40" spans="1:6" x14ac:dyDescent="0.35">
      <c r="B40" s="8"/>
      <c r="D40" s="8"/>
      <c r="F40" s="8"/>
    </row>
    <row r="41" spans="1:6" x14ac:dyDescent="0.35">
      <c r="A41" s="10" t="s">
        <v>18</v>
      </c>
      <c r="B41" s="22">
        <f>SUM(B37:B40)-B6</f>
        <v>0</v>
      </c>
      <c r="D41" s="22">
        <f>SUM(D37:D40)-D6</f>
        <v>0</v>
      </c>
      <c r="F41" s="22">
        <f>SUM(F37:F40)-F6</f>
        <v>0</v>
      </c>
    </row>
    <row r="43" spans="1:6" x14ac:dyDescent="0.35">
      <c r="A43" s="11" t="s">
        <v>19</v>
      </c>
      <c r="B43" s="12" t="s">
        <v>28</v>
      </c>
      <c r="D43" s="12" t="s">
        <v>64</v>
      </c>
      <c r="F43" s="12" t="s">
        <v>65</v>
      </c>
    </row>
    <row r="44" spans="1:6" x14ac:dyDescent="0.35">
      <c r="B44" s="13"/>
      <c r="D44" s="13"/>
      <c r="F44" s="13"/>
    </row>
    <row r="45" spans="1:6" x14ac:dyDescent="0.35">
      <c r="B45" s="13"/>
      <c r="D45" s="13"/>
      <c r="F45" s="13"/>
    </row>
    <row r="46" spans="1:6" x14ac:dyDescent="0.35">
      <c r="B46" s="13"/>
      <c r="D46" s="13"/>
      <c r="F46" s="13"/>
    </row>
    <row r="47" spans="1:6" x14ac:dyDescent="0.35">
      <c r="B47" s="13"/>
      <c r="D47" s="13"/>
      <c r="F47" s="13"/>
    </row>
    <row r="48" spans="1:6" x14ac:dyDescent="0.35">
      <c r="A48" s="14" t="s">
        <v>20</v>
      </c>
      <c r="B48" s="23">
        <f>SUM(B44:B47)-B6</f>
        <v>0</v>
      </c>
      <c r="D48" s="23">
        <f>SUM(D44:D47)-D6</f>
        <v>0</v>
      </c>
      <c r="F48" s="23">
        <f>SUM(F44:F47)-F6</f>
        <v>0</v>
      </c>
    </row>
    <row r="50" spans="1:6" x14ac:dyDescent="0.35">
      <c r="A50" s="5" t="s">
        <v>21</v>
      </c>
      <c r="B50" s="6" t="s">
        <v>28</v>
      </c>
      <c r="D50" s="6" t="s">
        <v>64</v>
      </c>
      <c r="F50" s="6" t="s">
        <v>65</v>
      </c>
    </row>
    <row r="51" spans="1:6" x14ac:dyDescent="0.35">
      <c r="B51" s="8"/>
      <c r="D51" s="8"/>
      <c r="F51" s="8"/>
    </row>
    <row r="52" spans="1:6" x14ac:dyDescent="0.35">
      <c r="B52" s="8"/>
      <c r="D52" s="8"/>
      <c r="F52" s="8"/>
    </row>
    <row r="53" spans="1:6" x14ac:dyDescent="0.35">
      <c r="B53" s="8"/>
      <c r="D53" s="8"/>
      <c r="F53" s="8"/>
    </row>
    <row r="54" spans="1:6" x14ac:dyDescent="0.35">
      <c r="B54" s="8"/>
      <c r="D54" s="8"/>
      <c r="F54" s="8"/>
    </row>
    <row r="55" spans="1:6" x14ac:dyDescent="0.35">
      <c r="A55" s="10" t="s">
        <v>22</v>
      </c>
      <c r="B55" s="22">
        <f>SUM(B51:B54)-B6</f>
        <v>0</v>
      </c>
      <c r="D55" s="22">
        <f>SUM(D51:D54)-D6</f>
        <v>0</v>
      </c>
      <c r="F55" s="22">
        <f>SUM(F51:F54)-F6</f>
        <v>0</v>
      </c>
    </row>
    <row r="57" spans="1:6" x14ac:dyDescent="0.35">
      <c r="B57" s="16" t="s">
        <v>1</v>
      </c>
      <c r="D57" s="16" t="s">
        <v>66</v>
      </c>
      <c r="F57" s="16" t="s">
        <v>3</v>
      </c>
    </row>
    <row r="58" spans="1:6" x14ac:dyDescent="0.35">
      <c r="A58" s="17" t="s">
        <v>29</v>
      </c>
      <c r="B58" s="24">
        <f>SUM(B13,B20,B27,B34,B41,B48,B55)</f>
        <v>0</v>
      </c>
      <c r="D58" s="24">
        <f>SUM(D13,D20,D27,D34,D41,D48,D55)</f>
        <v>0</v>
      </c>
      <c r="F58" s="24">
        <f t="shared" ref="F58" si="0">SUM(F13,F20,F27,F34,F41,F48,F55)</f>
        <v>0</v>
      </c>
    </row>
    <row r="60" spans="1:6" x14ac:dyDescent="0.35">
      <c r="A60" s="18" t="s">
        <v>39</v>
      </c>
      <c r="B60" s="25">
        <f>SUM(B58,D58,F58)</f>
        <v>0</v>
      </c>
    </row>
  </sheetData>
  <sheetProtection algorithmName="SHA-512" hashValue="Gs7aYObHZz3pTuCyThkO+GQdRrDdhZSwxtBBxBWoCrv1D7Hycj0xU/1BeNQEK+nAezuj4yY44yBtXT/SAUdSxQ==" saltValue="JYUY2Glss1EhoFg+MZKBwQ==" spinCount="100000" sheet="1" objects="1" scenarios="1" selectLockedCells="1"/>
  <mergeCells count="1">
    <mergeCell ref="A1:I1"/>
  </mergeCells>
  <phoneticPr fontId="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83BD-AE3E-406D-991D-2A43AAE7B183}">
  <dimension ref="A1:H41"/>
  <sheetViews>
    <sheetView zoomScale="160" zoomScaleNormal="160" workbookViewId="0">
      <selection activeCell="G16" sqref="G16:H16"/>
    </sheetView>
  </sheetViews>
  <sheetFormatPr defaultRowHeight="14.5" x14ac:dyDescent="0.35"/>
  <cols>
    <col min="1" max="1" width="19.26953125" style="2" bestFit="1" customWidth="1"/>
    <col min="2" max="2" width="26.1796875" style="2" customWidth="1"/>
    <col min="3" max="3" width="36.7265625" style="2" customWidth="1"/>
    <col min="4" max="4" width="16.453125" style="2" customWidth="1"/>
    <col min="5" max="5" width="21.81640625" style="2" customWidth="1"/>
    <col min="6" max="6" width="9.1796875" style="2"/>
    <col min="7" max="7" width="16.26953125" style="2" bestFit="1" customWidth="1"/>
  </cols>
  <sheetData>
    <row r="1" spans="1:8" ht="23.5" x14ac:dyDescent="0.55000000000000004">
      <c r="A1" s="44" t="s">
        <v>67</v>
      </c>
      <c r="B1" s="44"/>
      <c r="C1" s="44"/>
      <c r="D1" s="44"/>
      <c r="E1" s="44"/>
    </row>
    <row r="3" spans="1:8" ht="16" x14ac:dyDescent="0.4">
      <c r="A3" s="64" t="s">
        <v>0</v>
      </c>
      <c r="B3" s="64"/>
      <c r="C3" s="64"/>
      <c r="D3" s="64"/>
      <c r="E3" s="64"/>
    </row>
    <row r="4" spans="1:8" x14ac:dyDescent="0.35">
      <c r="B4" s="32" t="s">
        <v>4</v>
      </c>
      <c r="C4" s="33" t="s">
        <v>23</v>
      </c>
      <c r="D4" s="60" t="s">
        <v>59</v>
      </c>
      <c r="E4" s="60"/>
    </row>
    <row r="5" spans="1:8" x14ac:dyDescent="0.35">
      <c r="A5" s="34" t="s">
        <v>1</v>
      </c>
      <c r="B5" s="26">
        <f>'Food waste audit tool'!B58</f>
        <v>0</v>
      </c>
      <c r="C5" s="27" t="e">
        <f>B5/B8</f>
        <v>#DIV/0!</v>
      </c>
      <c r="D5" s="61">
        <v>0.13</v>
      </c>
      <c r="E5" s="61"/>
    </row>
    <row r="6" spans="1:8" x14ac:dyDescent="0.35">
      <c r="A6" s="34" t="s">
        <v>2</v>
      </c>
      <c r="B6" s="28">
        <f>'Food waste audit tool'!D58</f>
        <v>0</v>
      </c>
      <c r="C6" s="27" t="e">
        <f>B6/B8</f>
        <v>#DIV/0!</v>
      </c>
      <c r="D6" s="61">
        <v>0.41</v>
      </c>
      <c r="E6" s="61"/>
    </row>
    <row r="7" spans="1:8" x14ac:dyDescent="0.35">
      <c r="A7" s="34" t="s">
        <v>3</v>
      </c>
      <c r="B7" s="28">
        <f>'Food waste audit tool'!F58</f>
        <v>0</v>
      </c>
      <c r="C7" s="27" t="e">
        <f>B7/B8</f>
        <v>#DIV/0!</v>
      </c>
      <c r="D7" s="61">
        <v>0.46</v>
      </c>
      <c r="E7" s="61"/>
    </row>
    <row r="8" spans="1:8" x14ac:dyDescent="0.35">
      <c r="A8" s="35" t="s">
        <v>30</v>
      </c>
      <c r="B8" s="29">
        <f>SUM(B5:B7)</f>
        <v>0</v>
      </c>
      <c r="C8" s="30" t="e">
        <f>SUM(C5:C7)</f>
        <v>#DIV/0!</v>
      </c>
      <c r="D8" s="62">
        <f>SUM(D5:D7)</f>
        <v>1</v>
      </c>
      <c r="E8" s="62"/>
    </row>
    <row r="9" spans="1:8" ht="30.75" customHeight="1" x14ac:dyDescent="0.35">
      <c r="A9" s="34" t="s">
        <v>24</v>
      </c>
      <c r="B9" s="63"/>
      <c r="C9" s="63"/>
      <c r="D9" s="63"/>
      <c r="E9" s="63"/>
    </row>
    <row r="10" spans="1:8" ht="45" customHeight="1" x14ac:dyDescent="0.35">
      <c r="A10" s="65" t="s">
        <v>62</v>
      </c>
      <c r="B10" s="65"/>
      <c r="C10" s="65"/>
      <c r="D10" s="65"/>
      <c r="E10" s="65"/>
    </row>
    <row r="12" spans="1:8" ht="16" x14ac:dyDescent="0.4">
      <c r="A12" s="66" t="s">
        <v>60</v>
      </c>
      <c r="B12" s="66"/>
      <c r="C12" s="31">
        <f>B8/7*365*7</f>
        <v>0</v>
      </c>
    </row>
    <row r="13" spans="1:8" ht="45" customHeight="1" x14ac:dyDescent="0.35">
      <c r="A13" s="68" t="s">
        <v>61</v>
      </c>
      <c r="B13" s="68"/>
      <c r="C13" s="68"/>
      <c r="D13" s="68"/>
      <c r="E13" s="68"/>
    </row>
    <row r="15" spans="1:8" ht="16.5" thickBot="1" x14ac:dyDescent="0.45">
      <c r="A15" s="64" t="s">
        <v>68</v>
      </c>
      <c r="B15" s="64"/>
      <c r="C15" s="64"/>
      <c r="D15" s="64"/>
      <c r="E15" s="64"/>
    </row>
    <row r="16" spans="1:8" ht="31.5" customHeight="1" thickBot="1" x14ac:dyDescent="0.4">
      <c r="A16" s="68" t="s">
        <v>69</v>
      </c>
      <c r="B16" s="68"/>
      <c r="C16" s="68"/>
      <c r="D16" s="68"/>
      <c r="E16" s="68"/>
      <c r="G16" s="42" t="s">
        <v>71</v>
      </c>
      <c r="H16" s="43"/>
    </row>
    <row r="17" spans="1:8" ht="15" thickBot="1" x14ac:dyDescent="0.4">
      <c r="A17" s="68" t="s">
        <v>58</v>
      </c>
      <c r="B17" s="68"/>
      <c r="C17" s="68"/>
      <c r="D17" s="68"/>
      <c r="E17" s="68"/>
    </row>
    <row r="18" spans="1:8" ht="29.25" customHeight="1" thickBot="1" x14ac:dyDescent="0.4">
      <c r="A18" s="69" t="s">
        <v>44</v>
      </c>
      <c r="B18" s="70"/>
      <c r="C18" s="70"/>
      <c r="D18" s="70"/>
      <c r="E18" s="71"/>
      <c r="G18" s="42" t="s">
        <v>70</v>
      </c>
      <c r="H18" s="43"/>
    </row>
    <row r="19" spans="1:8" ht="16" x14ac:dyDescent="0.4">
      <c r="A19" s="36"/>
      <c r="B19" s="36" t="s">
        <v>25</v>
      </c>
      <c r="C19" s="36" t="s">
        <v>26</v>
      </c>
      <c r="D19" s="72" t="s">
        <v>27</v>
      </c>
      <c r="E19" s="73"/>
    </row>
    <row r="20" spans="1:8" ht="61.5" customHeight="1" x14ac:dyDescent="0.35">
      <c r="A20" s="37">
        <v>1</v>
      </c>
      <c r="B20" s="40"/>
      <c r="C20" s="40"/>
      <c r="D20" s="63"/>
      <c r="E20" s="63"/>
    </row>
    <row r="21" spans="1:8" ht="59.25" customHeight="1" x14ac:dyDescent="0.35">
      <c r="A21" s="37">
        <v>2</v>
      </c>
      <c r="B21" s="40"/>
      <c r="C21" s="40"/>
      <c r="D21" s="63"/>
      <c r="E21" s="63"/>
    </row>
    <row r="22" spans="1:8" ht="61.5" customHeight="1" x14ac:dyDescent="0.35">
      <c r="A22" s="37">
        <v>3</v>
      </c>
      <c r="B22" s="40"/>
      <c r="C22" s="40"/>
      <c r="D22" s="63"/>
      <c r="E22" s="63"/>
    </row>
    <row r="23" spans="1:8" x14ac:dyDescent="0.35">
      <c r="A23" s="38"/>
      <c r="B23" s="38"/>
      <c r="C23" s="38"/>
      <c r="D23" s="38"/>
      <c r="E23" s="38"/>
    </row>
    <row r="24" spans="1:8" ht="16" x14ac:dyDescent="0.4">
      <c r="A24" s="64" t="s">
        <v>38</v>
      </c>
      <c r="B24" s="64"/>
      <c r="C24" s="64"/>
      <c r="D24" s="64"/>
      <c r="E24" s="64"/>
    </row>
    <row r="25" spans="1:8" ht="16" x14ac:dyDescent="0.4">
      <c r="A25" s="3" t="s">
        <v>41</v>
      </c>
      <c r="B25" s="64" t="s">
        <v>42</v>
      </c>
      <c r="C25" s="64"/>
      <c r="D25" s="64" t="s">
        <v>43</v>
      </c>
      <c r="E25" s="64"/>
    </row>
    <row r="26" spans="1:8" x14ac:dyDescent="0.35">
      <c r="A26" s="48" t="s">
        <v>1</v>
      </c>
      <c r="B26" s="51" t="s">
        <v>32</v>
      </c>
      <c r="C26" s="53"/>
      <c r="D26" s="53"/>
      <c r="E26" s="52"/>
    </row>
    <row r="27" spans="1:8" x14ac:dyDescent="0.35">
      <c r="A27" s="49"/>
      <c r="B27" s="51" t="s">
        <v>52</v>
      </c>
      <c r="C27" s="53"/>
      <c r="D27" s="53"/>
      <c r="E27" s="52"/>
    </row>
    <row r="28" spans="1:8" ht="78.75" customHeight="1" x14ac:dyDescent="0.35">
      <c r="A28" s="49"/>
      <c r="B28" s="51" t="s">
        <v>55</v>
      </c>
      <c r="C28" s="53"/>
      <c r="D28" s="54" t="s">
        <v>49</v>
      </c>
      <c r="E28" s="54"/>
    </row>
    <row r="29" spans="1:8" ht="87.75" customHeight="1" x14ac:dyDescent="0.35">
      <c r="A29" s="49"/>
      <c r="B29" s="51" t="s">
        <v>53</v>
      </c>
      <c r="C29" s="53"/>
      <c r="D29" s="54" t="s">
        <v>50</v>
      </c>
      <c r="E29" s="54"/>
    </row>
    <row r="30" spans="1:8" ht="46.5" customHeight="1" x14ac:dyDescent="0.35">
      <c r="A30" s="50"/>
      <c r="B30" s="51" t="s">
        <v>35</v>
      </c>
      <c r="C30" s="52"/>
      <c r="D30" s="51" t="s">
        <v>51</v>
      </c>
      <c r="E30" s="52"/>
    </row>
    <row r="31" spans="1:8" ht="58.5" customHeight="1" x14ac:dyDescent="0.35">
      <c r="A31" s="74" t="s">
        <v>2</v>
      </c>
      <c r="B31" s="57" t="s">
        <v>33</v>
      </c>
      <c r="C31" s="58"/>
      <c r="D31" s="59" t="s">
        <v>73</v>
      </c>
      <c r="E31" s="59"/>
    </row>
    <row r="32" spans="1:8" ht="32.25" customHeight="1" x14ac:dyDescent="0.35">
      <c r="A32" s="75"/>
      <c r="B32" s="59" t="s">
        <v>57</v>
      </c>
      <c r="C32" s="59"/>
      <c r="D32" s="57" t="s">
        <v>56</v>
      </c>
      <c r="E32" s="77"/>
    </row>
    <row r="33" spans="1:5" ht="63.75" customHeight="1" x14ac:dyDescent="0.35">
      <c r="A33" s="75"/>
      <c r="B33" s="57" t="s">
        <v>54</v>
      </c>
      <c r="C33" s="58"/>
      <c r="D33" s="59" t="s">
        <v>45</v>
      </c>
      <c r="E33" s="59"/>
    </row>
    <row r="34" spans="1:5" ht="76.5" customHeight="1" x14ac:dyDescent="0.35">
      <c r="A34" s="76"/>
      <c r="B34" s="57" t="s">
        <v>34</v>
      </c>
      <c r="C34" s="58"/>
      <c r="D34" s="59" t="s">
        <v>46</v>
      </c>
      <c r="E34" s="59"/>
    </row>
    <row r="35" spans="1:5" ht="87" customHeight="1" x14ac:dyDescent="0.35">
      <c r="A35" s="45" t="s">
        <v>3</v>
      </c>
      <c r="B35" s="55" t="s">
        <v>47</v>
      </c>
      <c r="C35" s="56"/>
      <c r="D35" s="67" t="s">
        <v>74</v>
      </c>
      <c r="E35" s="67"/>
    </row>
    <row r="36" spans="1:5" ht="63" customHeight="1" x14ac:dyDescent="0.35">
      <c r="A36" s="45"/>
      <c r="B36" s="46" t="s">
        <v>36</v>
      </c>
      <c r="C36" s="47"/>
      <c r="D36" s="46" t="s">
        <v>75</v>
      </c>
      <c r="E36" s="47"/>
    </row>
    <row r="37" spans="1:5" ht="91.5" customHeight="1" x14ac:dyDescent="0.35">
      <c r="A37" s="45"/>
      <c r="B37" s="55" t="s">
        <v>37</v>
      </c>
      <c r="C37" s="56"/>
      <c r="D37" s="67" t="s">
        <v>48</v>
      </c>
      <c r="E37" s="67"/>
    </row>
    <row r="38" spans="1:5" x14ac:dyDescent="0.35">
      <c r="A38" s="38"/>
      <c r="B38" s="39"/>
      <c r="C38" s="39"/>
      <c r="D38" s="39"/>
      <c r="E38" s="39"/>
    </row>
    <row r="39" spans="1:5" x14ac:dyDescent="0.35">
      <c r="A39" s="38"/>
      <c r="B39" s="38"/>
      <c r="C39" s="38"/>
      <c r="D39" s="38"/>
      <c r="E39" s="38"/>
    </row>
    <row r="40" spans="1:5" x14ac:dyDescent="0.35">
      <c r="A40" s="38"/>
      <c r="B40" s="38"/>
      <c r="C40" s="38"/>
      <c r="D40" s="38"/>
      <c r="E40" s="38"/>
    </row>
    <row r="41" spans="1:5" x14ac:dyDescent="0.35">
      <c r="A41" s="38"/>
      <c r="B41" s="38"/>
      <c r="C41" s="38"/>
      <c r="D41" s="38"/>
      <c r="E41" s="38"/>
    </row>
  </sheetData>
  <sheetProtection algorithmName="SHA-512" hashValue="kXFtMfMQXWfVb7mDtFIzz+a7IjcyCO3i8y3DJIJMq8koBuu43Un2oqCLX9O+3RnjKxAv7PXMtghGuK2zK4x50w==" saltValue="uoQwyxRe8La5v0T63OEAzw==" spinCount="100000" sheet="1" objects="1" scenarios="1" selectLockedCells="1"/>
  <mergeCells count="49">
    <mergeCell ref="A31:A34"/>
    <mergeCell ref="B32:C32"/>
    <mergeCell ref="D32:E32"/>
    <mergeCell ref="G18:H18"/>
    <mergeCell ref="G16:H16"/>
    <mergeCell ref="B33:C33"/>
    <mergeCell ref="B34:C34"/>
    <mergeCell ref="D35:E35"/>
    <mergeCell ref="D37:E37"/>
    <mergeCell ref="D28:E28"/>
    <mergeCell ref="D31:E31"/>
    <mergeCell ref="A13:E13"/>
    <mergeCell ref="A16:E16"/>
    <mergeCell ref="A17:E17"/>
    <mergeCell ref="A15:E15"/>
    <mergeCell ref="A24:E24"/>
    <mergeCell ref="A18:E18"/>
    <mergeCell ref="B25:C25"/>
    <mergeCell ref="D25:E25"/>
    <mergeCell ref="D19:E19"/>
    <mergeCell ref="D20:E20"/>
    <mergeCell ref="D21:E21"/>
    <mergeCell ref="D22:E22"/>
    <mergeCell ref="D8:E8"/>
    <mergeCell ref="B9:E9"/>
    <mergeCell ref="A3:E3"/>
    <mergeCell ref="A10:E10"/>
    <mergeCell ref="A12:B12"/>
    <mergeCell ref="A1:E1"/>
    <mergeCell ref="D4:E4"/>
    <mergeCell ref="D5:E5"/>
    <mergeCell ref="D6:E6"/>
    <mergeCell ref="D7:E7"/>
    <mergeCell ref="A35:A37"/>
    <mergeCell ref="B36:C36"/>
    <mergeCell ref="D36:E36"/>
    <mergeCell ref="A26:A30"/>
    <mergeCell ref="B30:C30"/>
    <mergeCell ref="D30:E30"/>
    <mergeCell ref="B29:C29"/>
    <mergeCell ref="D29:E29"/>
    <mergeCell ref="B27:E27"/>
    <mergeCell ref="B28:C28"/>
    <mergeCell ref="B35:C35"/>
    <mergeCell ref="B26:E26"/>
    <mergeCell ref="B37:C37"/>
    <mergeCell ref="B31:C31"/>
    <mergeCell ref="D33:E33"/>
    <mergeCell ref="D34:E34"/>
  </mergeCells>
  <hyperlinks>
    <hyperlink ref="G16:H16" r:id="rId1" display="Download the café and restaurant toolkit" xr:uid="{EF27775B-3E4D-4CAB-BCE5-3EF3F8090867}"/>
    <hyperlink ref="G18:H18" r:id="rId2" display="Contact GISA's Business Sustainability Team" xr:uid="{1FB2BFE4-3DB9-4A1F-A92A-E68AAAF3037C}"/>
  </hyperlinks>
  <pageMargins left="0.7" right="0.7" top="0.75" bottom="0.75" header="0.3" footer="0.3"/>
  <pageSetup paperSize="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Food waste audit tool</vt:lpstr>
      <vt:lpstr>Food waste action plan</vt:lpstr>
    </vt:vector>
  </TitlesOfParts>
  <Company>DEW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Coopman, Maddalena (GISA)</dc:creator>
  <cp:lastModifiedBy>Acella, Emma (GISA)</cp:lastModifiedBy>
  <dcterms:created xsi:type="dcterms:W3CDTF">2025-03-26T05:29:32Z</dcterms:created>
  <dcterms:modified xsi:type="dcterms:W3CDTF">2025-05-12T01:34:14Z</dcterms:modified>
</cp:coreProperties>
</file>